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b956dd6bb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echamento mensal" sheetId="1" r:id="R9a78c585f9e941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03A35"/>
      <x:name val="Arial"/>
    </x:font>
    <x:font>
      <x:b/>
      <x:sz val="17"/>
      <x:color rgb="FF183D32"/>
      <x:name val="Arial"/>
    </x:font>
    <x:font>
      <x:sz val="11"/>
      <x:color rgb="FF53655F"/>
      <x:name val="Arial"/>
    </x:font>
    <x:font>
      <x:b/>
      <x:sz val="16"/>
      <x:color rgb="FF183D32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BF6E9"/>
      </x:patternFill>
    </x:fill>
    <x:fill>
      <x:patternFill patternType="solid">
        <x:fgColor rgb="FFEDF3EF"/>
      </x:patternFill>
    </x:fill>
    <x:fill>
      <x:patternFill patternType="solid">
        <x:fgColor rgb="FF244C40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FE6D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200" fontId="1" fillId="2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7B3B17"/>
      </x:font>
      <x:fill>
        <x:patternFill patternType="solid">
          <x:bgColor rgb="FFFBE8D8"/>
        </x:patternFill>
      </x:fill>
    </x:dxf>
    <x:dxf>
      <x:font>
        <x:color rgb="FF7B3B17"/>
      </x:font>
      <x:fill>
        <x:patternFill patternType="solid">
          <x:bgColor rgb="FFFBE8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679c6ecd674368" /><Relationship Type="http://schemas.openxmlformats.org/officeDocument/2006/relationships/theme" Target="/xl/theme/theme1.xml" Id="R2c680d41c9634c55" /><Relationship Type="http://schemas.openxmlformats.org/officeDocument/2006/relationships/sharedStrings" Target="/xl/sharedStrings.xml" Id="R022f835a09a446bf" /><Relationship Type="http://schemas.openxmlformats.org/officeDocument/2006/relationships/worksheet" Target="/xl/worksheets/sheet1.xml" Id="R9a78c585f9e941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.630000114440918" hidden="0" customWidth="1"/>
    <x:col min="2" max="2" width="48.75" hidden="0" customWidth="1"/>
    <x:col min="3" max="3" width="15.630000114440918" hidden="0" customWidth="1"/>
    <x:col min="4" max="4" width="32.5" hidden="0" customWidth="1"/>
    <x:col min="5" max="5" width="17.5" hidden="0" customWidth="1"/>
    <x:col min="6" max="6" width="13.13000011444091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34" customHeight="1">
      <x:c r="A2" s="3" t="str">
        <x:v>Checklist de fechamento mensal</x:v>
      </x:c>
      <x:c r="B2" s="3"/>
      <x:c r="C2" s="3"/>
      <x:c r="D2" s="3"/>
      <x:c r="E2" s="3"/>
      <x:c r="F2" s="3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 t="str">
        <x:v>Igreja</x:v>
      </x:c>
      <x:c r="B4" s="4"/>
      <x:c r="C4" s="4"/>
      <x:c r="D4" s="4"/>
      <x:c r="E4" s="2" t="str">
        <x:v>Mês e ano</x:v>
      </x:c>
      <x:c r="F4" s="4"/>
    </x:row>
    <x:row r="5" ht="26" customHeight="1">
      <x:c r="A5" s="5" t="str">
        <x:v>Preencha os campos claros. Escolha a situação de cada item e explique os que não se aplicam.</x:v>
      </x:c>
      <x:c r="B5" s="5"/>
      <x:c r="C5" s="5"/>
      <x:c r="D5" s="5"/>
      <x:c r="E5" s="5"/>
      <x:c r="F5" s="5"/>
    </x:row>
    <x:row r="6" ht="26" customHeight="1">
      <x:c r="A6" s="2"/>
      <x:c r="B6" s="2"/>
      <x:c r="C6" s="2"/>
      <x:c r="D6" s="2"/>
      <x:c r="E6" s="2"/>
      <x:c r="F6" s="2"/>
    </x:row>
    <x:row r="7" ht="35" customHeight="1">
      <x:c r="A7" s="9" t="str">
        <x:v>Concluído</x:v>
      </x:c>
      <x:c r="B7" s="9" t="str">
        <x:v>Pendente</x:v>
      </x:c>
      <x:c r="C7" s="9" t="str">
        <x:v>Revisar</x:v>
      </x:c>
      <x:c r="D7" s="9" t="str">
        <x:v>Não se aplica</x:v>
      </x:c>
      <x:c r="E7" s="9" t="str">
        <x:v>Sem situação válida</x:v>
      </x:c>
      <x:c r="F7" s="9" t="str">
        <x:v>Conferências</x:v>
      </x:c>
    </x:row>
    <x:row r="8" ht="26" customHeight="1">
      <x:c r="A8" s="11" t="n">
        <x:f>COUNTIFS(B11:B28,"&lt;&gt;",C11:C28,"Concluído")</x:f>
        <x:v>0</x:v>
      </x:c>
      <x:c r="B8" s="11" t="n">
        <x:f>COUNTIFS(B11:B28,"&lt;&gt;",C11:C28,"Pendente")</x:f>
        <x:v>12</x:v>
      </x:c>
      <x:c r="C8" s="11" t="n">
        <x:f>COUNTIFS(B11:B28,"&lt;&gt;",C11:C28,"Revisar")</x:f>
        <x:v>0</x:v>
      </x:c>
      <x:c r="D8" s="11" t="n">
        <x:f>COUNTIFS(B11:B28,"&lt;&gt;",C11:C28,"Não se aplica")</x:f>
        <x:v>0</x:v>
      </x:c>
      <x:c r="E8" s="11" t="n">
        <x:f>F8-SUM(A8:D8)</x:f>
        <x:v>0</x:v>
      </x:c>
      <x:c r="F8" s="11" t="n">
        <x:f>COUNTA(B11:B28)</x:f>
        <x:v>12</x:v>
      </x:c>
    </x:row>
    <x:row r="9" ht="26" customHeight="1">
      <x:c r="A9" s="2"/>
      <x:c r="B9" s="2"/>
      <x:c r="C9" s="2"/>
      <x:c r="D9" s="2"/>
      <x:c r="E9" s="2"/>
      <x:c r="F9" s="2"/>
    </x:row>
    <x:row r="10" ht="34" customHeight="1">
      <x:c r="A10" s="15" t="str">
        <x:v>Área</x:v>
      </x:c>
      <x:c r="B10" s="15" t="str">
        <x:v>Conferência</x:v>
      </x:c>
      <x:c r="C10" s="15" t="str">
        <x:v>Situação</x:v>
      </x:c>
      <x:c r="D10" s="15" t="str">
        <x:v>Documento ou próximo passo</x:v>
      </x:c>
      <x:c r="E10" s="15" t="str">
        <x:v>Responsável</x:v>
      </x:c>
      <x:c r="F10" s="15" t="str">
        <x:v>Data</x:v>
      </x:c>
    </x:row>
    <x:row r="11" ht="58" customHeight="1">
      <x:c r="A11" s="19" t="str">
        <x:v>Período</x:v>
      </x:c>
      <x:c r="B11" s="19" t="str">
        <x:v>Usar as mesmas datas de início e fim nos registros, extratos e relatório.</x:v>
      </x:c>
      <x:c r="C11" s="20" t="str">
        <x:v>Pendente</x:v>
      </x:c>
      <x:c r="D11" s="20"/>
      <x:c r="E11" s="20"/>
      <x:c r="F11" s="21"/>
    </x:row>
    <x:row r="12" ht="58" customHeight="1">
      <x:c r="A12" s="19" t="str">
        <x:v>Receitas</x:v>
      </x:c>
      <x:c r="B12" s="19" t="str">
        <x:v>Comparar as fichas de contagem de dízimos e ofertas com os registros.</x:v>
      </x:c>
      <x:c r="C12" s="20" t="str">
        <x:v>Pendente</x:v>
      </x:c>
      <x:c r="D12" s="20"/>
      <x:c r="E12" s="20"/>
      <x:c r="F12" s="21"/>
    </x:row>
    <x:row r="13" ht="58" customHeight="1">
      <x:c r="A13" s="19" t="str">
        <x:v>Receitas</x:v>
      </x:c>
      <x:c r="B13" s="19" t="str">
        <x:v>Conferir as contribuições bancárias recebidas e separar as promessas de contribuição.</x:v>
      </x:c>
      <x:c r="C13" s="20" t="str">
        <x:v>Pendente</x:v>
      </x:c>
      <x:c r="D13" s="20"/>
      <x:c r="E13" s="20"/>
      <x:c r="F13" s="21"/>
    </x:row>
    <x:row r="14" ht="58" customHeight="1">
      <x:c r="A14" s="19" t="str">
        <x:v>Despesas</x:v>
      </x:c>
      <x:c r="B14" s="19" t="str">
        <x:v>Revisar categoria, fundo e documento de apoio das despesas do mês.</x:v>
      </x:c>
      <x:c r="C14" s="20" t="str">
        <x:v>Pendente</x:v>
      </x:c>
      <x:c r="D14" s="20"/>
      <x:c r="E14" s="20"/>
      <x:c r="F14" s="21"/>
    </x:row>
    <x:row r="15" ht="58" customHeight="1">
      <x:c r="A15" s="19" t="str">
        <x:v>Comprovantes</x:v>
      </x:c>
      <x:c r="B15" s="19" t="str">
        <x:v>Anotar os documentos que faltam e quem vai entregá-los.</x:v>
      </x:c>
      <x:c r="C15" s="20" t="str">
        <x:v>Pendente</x:v>
      </x:c>
      <x:c r="D15" s="20"/>
      <x:c r="E15" s="20"/>
      <x:c r="F15" s="21"/>
    </x:row>
    <x:row r="16" ht="58" customHeight="1">
      <x:c r="A16" s="19" t="str">
        <x:v>Caixa</x:v>
      </x:c>
      <x:c r="B16" s="19" t="str">
        <x:v>Contar o dinheiro e explicar diferenças em relação ao saldo registrado.</x:v>
      </x:c>
      <x:c r="C16" s="20" t="str">
        <x:v>Pendente</x:v>
      </x:c>
      <x:c r="D16" s="20"/>
      <x:c r="E16" s="20"/>
      <x:c r="F16" s="21"/>
    </x:row>
    <x:row r="17" ht="58" customHeight="1">
      <x:c r="A17" s="19" t="str">
        <x:v>Banco</x:v>
      </x:c>
      <x:c r="B17" s="19" t="str">
        <x:v>Conciliar cada conta bancária e documentar depósitos ou pagamentos pendentes.</x:v>
      </x:c>
      <x:c r="C17" s="20" t="str">
        <x:v>Pendente</x:v>
      </x:c>
      <x:c r="D17" s="20"/>
      <x:c r="E17" s="20"/>
      <x:c r="F17" s="21"/>
    </x:row>
    <x:row r="18" ht="58" customHeight="1">
      <x:c r="A18" s="19" t="str">
        <x:v>Transferências</x:v>
      </x:c>
      <x:c r="B18" s="19" t="str">
        <x:v>Conferir se transferências internas não foram contadas novamente como receita ou despesa.</x:v>
      </x:c>
      <x:c r="C18" s="20" t="str">
        <x:v>Pendente</x:v>
      </x:c>
      <x:c r="D18" s="20"/>
      <x:c r="E18" s="20"/>
      <x:c r="F18" s="21"/>
    </x:row>
    <x:row r="19" ht="58" customHeight="1">
      <x:c r="A19" s="19" t="str">
        <x:v>Fundos</x:v>
      </x:c>
      <x:c r="B19" s="19" t="str">
        <x:v>Revisar o saldo de cada fundo e os valores reservados para uma finalidade.</x:v>
      </x:c>
      <x:c r="C19" s="20" t="str">
        <x:v>Pendente</x:v>
      </x:c>
      <x:c r="D19" s="20"/>
      <x:c r="E19" s="20"/>
      <x:c r="F19" s="21"/>
    </x:row>
    <x:row r="20" ht="58" customHeight="1">
      <x:c r="A20" s="19" t="str">
        <x:v>Relatório</x:v>
      </x:c>
      <x:c r="B20" s="19" t="str">
        <x:v>Conferir receitas, despesas e saldo final com os registros do mesmo período.</x:v>
      </x:c>
      <x:c r="C20" s="20" t="str">
        <x:v>Pendente</x:v>
      </x:c>
      <x:c r="D20" s="20"/>
      <x:c r="E20" s="20"/>
      <x:c r="F20" s="21"/>
    </x:row>
    <x:row r="21" ht="58" customHeight="1">
      <x:c r="A21" s="19" t="str">
        <x:v>Revisão</x:v>
      </x:c>
      <x:c r="B21" s="19" t="str">
        <x:v>Definir responsável e data para diferenças ou documentos pendentes.</x:v>
      </x:c>
      <x:c r="C21" s="20" t="str">
        <x:v>Pendente</x:v>
      </x:c>
      <x:c r="D21" s="20"/>
      <x:c r="E21" s="20"/>
      <x:c r="F21" s="21"/>
    </x:row>
    <x:row r="22" ht="58" customHeight="1">
      <x:c r="A22" s="19" t="str">
        <x:v>Arquivo</x:v>
      </x:c>
      <x:c r="B22" s="19" t="str">
        <x:v>Guardar o relatório revisado e os documentos; limitar o acesso aos dados pessoais.</x:v>
      </x:c>
      <x:c r="C22" s="20" t="str">
        <x:v>Pendente</x:v>
      </x:c>
      <x:c r="D22" s="20"/>
      <x:c r="E22" s="20"/>
      <x:c r="F22" s="21"/>
    </x:row>
    <x:row r="23" ht="58" customHeight="1">
      <x:c r="A23" s="20"/>
      <x:c r="B23" s="20"/>
      <x:c r="C23" s="20"/>
      <x:c r="D23" s="20"/>
      <x:c r="E23" s="20"/>
      <x:c r="F23" s="21"/>
    </x:row>
    <x:row r="24" ht="58" customHeight="1">
      <x:c r="A24" s="20"/>
      <x:c r="B24" s="20"/>
      <x:c r="C24" s="20"/>
      <x:c r="D24" s="20"/>
      <x:c r="E24" s="20"/>
      <x:c r="F24" s="21"/>
    </x:row>
    <x:row r="25" ht="58" customHeight="1">
      <x:c r="A25" s="20"/>
      <x:c r="B25" s="20"/>
      <x:c r="C25" s="20"/>
      <x:c r="D25" s="20"/>
      <x:c r="E25" s="20"/>
      <x:c r="F25" s="21"/>
    </x:row>
    <x:row r="26" ht="58" customHeight="1">
      <x:c r="A26" s="20"/>
      <x:c r="B26" s="20"/>
      <x:c r="C26" s="20"/>
      <x:c r="D26" s="20"/>
      <x:c r="E26" s="20"/>
      <x:c r="F26" s="21"/>
    </x:row>
    <x:row r="27" ht="58" customHeight="1">
      <x:c r="A27" s="20"/>
      <x:c r="B27" s="20"/>
      <x:c r="C27" s="20"/>
      <x:c r="D27" s="20"/>
      <x:c r="E27" s="20"/>
      <x:c r="F27" s="21"/>
    </x:row>
    <x:row r="28" ht="58" customHeight="1">
      <x:c r="A28" s="20"/>
      <x:c r="B28" s="20"/>
      <x:c r="C28" s="20"/>
      <x:c r="D28" s="20"/>
      <x:c r="E28" s="20"/>
      <x:c r="F28" s="21"/>
    </x:row>
    <x:row r="29" ht="26" customHeight="1">
      <x:c r="A29" s="2"/>
      <x:c r="B29" s="2"/>
      <x:c r="C29" s="2"/>
      <x:c r="D29" s="2"/>
      <x:c r="E29" s="2"/>
      <x:c r="F29" s="2"/>
    </x:row>
    <x:row r="30" ht="26" customHeight="1">
      <x:c r="A30" s="6" t="str">
        <x:v>O resumo conta tarefas, não aprova as contas. Um item descrito sem situação válida continua pendente de definição.</x:v>
      </x:c>
      <x:c r="B30" s="6"/>
      <x:c r="C30" s="6"/>
      <x:c r="D30" s="6"/>
      <x:c r="E30" s="6"/>
      <x:c r="F30" s="6"/>
    </x:row>
    <x:row r="31" ht="26" customHeight="1">
      <x:c r="A31" s="6"/>
      <x:c r="B31" s="6"/>
      <x:c r="C31" s="6"/>
      <x:c r="D31" s="6"/>
      <x:c r="E31" s="6"/>
      <x:c r="F31" s="6"/>
    </x:row>
    <x:row r="32" ht="26" customHeight="1">
      <x:c r="A32" s="2"/>
      <x:c r="B32" s="2"/>
      <x:c r="C32" s="2"/>
      <x:c r="D32" s="2"/>
      <x:c r="E32" s="2"/>
      <x:c r="F32" s="2"/>
    </x:row>
    <x:row r="33" ht="26" customHeight="1">
      <x:c r="A33" s="6" t="str">
        <x:v>Use as seis linhas vazias para tarefas próprias. Guarde uma cópia por mês. Linhas fora do intervalo do resumo não entram na contagem.</x:v>
      </x:c>
      <x:c r="B33" s="6"/>
      <x:c r="C33" s="6"/>
      <x:c r="D33" s="6"/>
      <x:c r="E33" s="6"/>
      <x:c r="F33" s="6"/>
    </x:row>
    <x:row r="34" ht="26" customHeight="1">
      <x:c r="A34" s="6"/>
      <x:c r="B34" s="6"/>
      <x:c r="C34" s="6"/>
      <x:c r="D34" s="6"/>
      <x:c r="E34" s="6"/>
      <x:c r="F34" s="6"/>
    </x:row>
    <x:row r="35" ht="26" customHeight="1">
      <x:c r="A35" s="2" t="str">
        <x:v>ContaIglesia</x:v>
      </x:c>
      <x:c r="B35" s="2" t="str">
        <x:v>contaiglesia.com</x:v>
      </x:c>
      <x:c r="C35" s="2"/>
      <x:c r="D35" s="2"/>
      <x:c r="E35" s="2"/>
      <x:c r="F35" s="2"/>
    </x:row>
  </x:sheetData>
  <x:mergeCells>
    <x:mergeCell ref="A2:F2"/>
    <x:mergeCell ref="B4:D4"/>
    <x:mergeCell ref="A5:F5"/>
    <x:mergeCell ref="A30:F31"/>
    <x:mergeCell ref="A33:F34"/>
  </x:mergeCells>
  <x:conditionalFormatting sqref="C11:C28">
    <x:cfRule type="containsText" dxfId="0" priority="1" operator="containsText" text="Revisar"/>
  </x:conditionalFormatting>
  <x:conditionalFormatting sqref="E8:E8">
    <x:cfRule type="cellIs" dxfId="1" priority="2" operator="greaterThan">
      <x:formula>0</x:formula>
    </x:cfRule>
  </x:conditionalFormatting>
  <x:dataValidations count="1">
    <x:dataValidation type="list" sqref="C11:C28">
      <x:formula1>"Concluído,Pendente,Revisar,Não se aplica"</x:formula1>
    </x:dataValidation>
  </x:dataValidations>
  <x:pageMargins left="0.7" right="0.7" top="0.75" bottom="0.75" header="0.3" footer="0.3"/>
</x:worksheet>
</file>