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4dad023304238" 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31aef202a61f44ac"/>
    <sheet name="Instrucciones" sheetId="2" r:id="Rde8c40b34ae74007"/>
  </sheets>
  <definedNames>
    <definedName name="_xlnm.Print_Area" localSheetId="0">'Presupuesto'!$A$1:$N$29</definedName>
    <definedName name="_xlnm.Print_Area" localSheetId="1">'Instrucciones'!$A$1:$A$18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7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1"/>
      <x:color rgb="FF2457A7"/>
      <x:name val="Arial"/>
    </x:font>
    <x:font>
      <x:b/>
      <x:sz val="11"/>
      <x:color rgb="FFFFFFFF"/>
      <x:name val="Arial"/>
    </x:font>
    <x:font>
      <x:b/>
      <x:sz val="11"/>
      <x:color rgb="FF283A30"/>
      <x:name val="Arial"/>
    </x:font>
    <x:font>
      <x:sz val="10"/>
      <x:color rgb="FF6173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6FC"/>
      </x:patternFill>
    </x:fill>
    <x:fill>
      <x:patternFill patternType="solid">
        <x:fgColor rgb="FF235A40"/>
      </x:patternFill>
    </x:fill>
    <x:fill>
      <x:patternFill patternType="solid">
        <x:fgColor rgb="FFEDF2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B351E"/>
      </x:font>
      <x:fill>
        <x:patternFill patternType="solid">
          <x:bgColor rgb="FFFF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de13631b7448d" /><Relationship Type="http://schemas.openxmlformats.org/officeDocument/2006/relationships/theme" Target="/xl/theme/theme1.xml" Id="Rc4c7c1949cf14cfb" /><Relationship Type="http://schemas.openxmlformats.org/officeDocument/2006/relationships/sharedStrings" Target="/xl/sharedStrings.xml" Id="R39ad490d82e44071" /><Relationship Type="http://schemas.openxmlformats.org/officeDocument/2006/relationships/worksheet" Target="/xl/worksheets/sheet1.xml" Id="R31aef202a61f44ac" /><Relationship Type="http://schemas.openxmlformats.org/officeDocument/2006/relationships/worksheet" Target="/xl/worksheets/sheet2.xml" Id="Rde8c40b34ae740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30" hidden="0" customWidth="1"/>
    <col min="2" max="2" width="13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  <col min="9" max="9" width="13" hidden="0" customWidth="1"/>
    <col min="10" max="10" width="13" hidden="0" customWidth="1"/>
    <col min="11" max="11" width="13" hidden="0" customWidth="1"/>
    <col min="12" max="12" width="13" hidden="0" customWidth="1"/>
    <col min="13" max="13" width="13" hidden="0" customWidth="1"/>
    <col min="14" max="14" width="16" hidden="0" customWidth="1"/>
  </cols>
  <sheetData>
    <row r="1" ht="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2" customHeight="1">
      <c r="A2" s="3" t="str">
        <v>Presupuesto anual de la iglesia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5" customHeight="1">
      <c r="A3" s="2" t="str">
        <v>Año</v>
      </c>
      <c r="B3" s="5" t="n">
        <v>2026</v>
      </c>
      <c r="C3" s="2"/>
      <c r="D3" s="2" t="str">
        <v>Moneda</v>
      </c>
      <c r="E3" s="5" t="str">
        <v>USD</v>
      </c>
      <c r="F3" s="2"/>
      <c r="G3" s="2"/>
      <c r="H3" s="2"/>
      <c r="I3" s="2"/>
      <c r="J3" s="2"/>
      <c r="K3" s="2"/>
      <c r="L3" s="2"/>
      <c r="M3" s="2"/>
      <c r="N3" s="2"/>
    </row>
    <row r="4" ht="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30" customHeight="1">
      <c r="A5" s="9" t="str">
        <v>Concepto</v>
      </c>
      <c r="B5" s="9" t="str">
        <v>Ene</v>
      </c>
      <c r="C5" s="9" t="str">
        <v>Feb</v>
      </c>
      <c r="D5" s="9" t="str">
        <v>Mar</v>
      </c>
      <c r="E5" s="9" t="str">
        <v>Abr</v>
      </c>
      <c r="F5" s="9" t="str">
        <v>May</v>
      </c>
      <c r="G5" s="9" t="str">
        <v>Jun</v>
      </c>
      <c r="H5" s="9" t="str">
        <v>Jul</v>
      </c>
      <c r="I5" s="9" t="str">
        <v>Ago</v>
      </c>
      <c r="J5" s="9" t="str">
        <v>Sep</v>
      </c>
      <c r="K5" s="9" t="str">
        <v>Oct</v>
      </c>
      <c r="L5" s="9" t="str">
        <v>Nov</v>
      </c>
      <c r="M5" s="9" t="str">
        <v>Dic</v>
      </c>
      <c r="N5" s="9" t="str">
        <v>Total año</v>
      </c>
    </row>
    <row r="6" ht="25" customHeight="1">
      <c r="A6" s="2" t="str">
        <v>INGRESOS PREVISTOS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25" customHeight="1">
      <c r="A7" s="5" t="str">
        <v>Diezmos</v>
      </c>
      <c r="B7" s="10" t="n">
        <v>1200</v>
      </c>
      <c r="C7" s="10" t="n">
        <v>1200</v>
      </c>
      <c r="D7" s="10" t="n">
        <v>1200</v>
      </c>
      <c r="E7" s="10" t="n">
        <v>1200</v>
      </c>
      <c r="F7" s="10" t="n">
        <v>1200</v>
      </c>
      <c r="G7" s="10" t="n">
        <v>1200</v>
      </c>
      <c r="H7" s="10" t="n">
        <v>1200</v>
      </c>
      <c r="I7" s="10" t="n">
        <v>1200</v>
      </c>
      <c r="J7" s="10" t="n">
        <v>1200</v>
      </c>
      <c r="K7" s="10" t="n">
        <v>1200</v>
      </c>
      <c r="L7" s="10" t="n">
        <v>1200</v>
      </c>
      <c r="M7" s="10" t="n">
        <v>1200</v>
      </c>
      <c r="N7" s="11" t="n">
        <f>SUM(B7:M7)</f>
        <v>14400</v>
      </c>
    </row>
    <row r="8" ht="25" customHeight="1">
      <c r="A8" s="5" t="str">
        <v>Ofrendas generales</v>
      </c>
      <c r="B8" s="10" t="n">
        <v>300</v>
      </c>
      <c r="C8" s="10" t="n">
        <v>300</v>
      </c>
      <c r="D8" s="10" t="n">
        <v>300</v>
      </c>
      <c r="E8" s="10" t="n">
        <v>300</v>
      </c>
      <c r="F8" s="10" t="n">
        <v>300</v>
      </c>
      <c r="G8" s="10" t="n">
        <v>300</v>
      </c>
      <c r="H8" s="10" t="n">
        <v>300</v>
      </c>
      <c r="I8" s="10" t="n">
        <v>300</v>
      </c>
      <c r="J8" s="10" t="n">
        <v>300</v>
      </c>
      <c r="K8" s="10" t="n">
        <v>300</v>
      </c>
      <c r="L8" s="10" t="n">
        <v>300</v>
      </c>
      <c r="M8" s="10" t="n">
        <v>300</v>
      </c>
      <c r="N8" s="11" t="n">
        <f>SUM(B8:M8)</f>
        <v>3600</v>
      </c>
    </row>
    <row r="9" ht="25" customHeight="1">
      <c r="A9" s="5" t="str">
        <v>Ofrendas especiales</v>
      </c>
      <c r="B9" s="10" t="n">
        <v>0</v>
      </c>
      <c r="C9" s="10" t="n">
        <v>0</v>
      </c>
      <c r="D9" s="10" t="n">
        <v>0</v>
      </c>
      <c r="E9" s="10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</v>
      </c>
      <c r="K9" s="10" t="n">
        <v>0</v>
      </c>
      <c r="L9" s="10" t="n">
        <v>0</v>
      </c>
      <c r="M9" s="10" t="n">
        <v>0</v>
      </c>
      <c r="N9" s="11" t="n">
        <f>SUM(B9:M9)</f>
        <v>0</v>
      </c>
    </row>
    <row r="10" ht="25" customHeight="1">
      <c r="A10" s="5" t="str">
        <v>Otros ingresos</v>
      </c>
      <c r="B10" s="10" t="n">
        <v>0</v>
      </c>
      <c r="C10" s="10" t="n">
        <v>0</v>
      </c>
      <c r="D10" s="10" t="n">
        <v>0</v>
      </c>
      <c r="E10" s="10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11" t="n">
        <f>SUM(B10:M10)</f>
        <v>0</v>
      </c>
    </row>
    <row r="11" ht="30" customHeight="1">
      <c r="A11" s="14" t="str">
        <v>Total ingresos</v>
      </c>
      <c r="B11" s="15" t="n">
        <f>SUM(B7:B10)</f>
        <v>1500</v>
      </c>
      <c r="C11" s="15" t="n">
        <f>SUM(C7:C10)</f>
        <v>1500</v>
      </c>
      <c r="D11" s="15" t="n">
        <f>SUM(D7:D10)</f>
        <v>1500</v>
      </c>
      <c r="E11" s="15" t="n">
        <f>SUM(E7:E10)</f>
        <v>1500</v>
      </c>
      <c r="F11" s="15" t="n">
        <f>SUM(F7:F10)</f>
        <v>1500</v>
      </c>
      <c r="G11" s="15" t="n">
        <f>SUM(G7:G10)</f>
        <v>1500</v>
      </c>
      <c r="H11" s="15" t="n">
        <f>SUM(H7:H10)</f>
        <v>1500</v>
      </c>
      <c r="I11" s="15" t="n">
        <f>SUM(I7:I10)</f>
        <v>1500</v>
      </c>
      <c r="J11" s="15" t="n">
        <f>SUM(J7:J10)</f>
        <v>1500</v>
      </c>
      <c r="K11" s="15" t="n">
        <f>SUM(K7:K10)</f>
        <v>1500</v>
      </c>
      <c r="L11" s="15" t="n">
        <f>SUM(L7:L10)</f>
        <v>1500</v>
      </c>
      <c r="M11" s="15" t="n">
        <f>SUM(M7:M10)</f>
        <v>1500</v>
      </c>
      <c r="N11" s="15" t="n">
        <f>SUM(N7:N10)</f>
        <v>18000</v>
      </c>
    </row>
    <row r="12" ht="25" customHeight="1">
      <c r="A12" s="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ht="25" customHeight="1">
      <c r="A13" s="2" t="str">
        <v>GASTOS PREVISTOS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ht="25" customHeight="1">
      <c r="A14" s="5" t="str">
        <v>Servicios</v>
      </c>
      <c r="B14" s="10" t="n">
        <v>180</v>
      </c>
      <c r="C14" s="10" t="n">
        <v>180</v>
      </c>
      <c r="D14" s="10" t="n">
        <v>180</v>
      </c>
      <c r="E14" s="10" t="n">
        <v>180</v>
      </c>
      <c r="F14" s="10" t="n">
        <v>180</v>
      </c>
      <c r="G14" s="10" t="n">
        <v>180</v>
      </c>
      <c r="H14" s="10" t="n">
        <v>180</v>
      </c>
      <c r="I14" s="10" t="n">
        <v>180</v>
      </c>
      <c r="J14" s="10" t="n">
        <v>180</v>
      </c>
      <c r="K14" s="10" t="n">
        <v>180</v>
      </c>
      <c r="L14" s="10" t="n">
        <v>180</v>
      </c>
      <c r="M14" s="10" t="n">
        <v>180</v>
      </c>
      <c r="N14" s="11" t="n">
        <f>SUM(B14:M14)</f>
        <v>2160</v>
      </c>
    </row>
    <row r="15" ht="25" customHeight="1">
      <c r="A15" s="5" t="str">
        <v>Mantenimiento</v>
      </c>
      <c r="B15" s="10" t="n">
        <v>250</v>
      </c>
      <c r="C15" s="10" t="n">
        <v>250</v>
      </c>
      <c r="D15" s="10" t="n">
        <v>250</v>
      </c>
      <c r="E15" s="10" t="n">
        <v>250</v>
      </c>
      <c r="F15" s="10" t="n">
        <v>250</v>
      </c>
      <c r="G15" s="10" t="n">
        <v>250</v>
      </c>
      <c r="H15" s="10" t="n">
        <v>250</v>
      </c>
      <c r="I15" s="10" t="n">
        <v>250</v>
      </c>
      <c r="J15" s="10" t="n">
        <v>250</v>
      </c>
      <c r="K15" s="10" t="n">
        <v>250</v>
      </c>
      <c r="L15" s="10" t="n">
        <v>250</v>
      </c>
      <c r="M15" s="10" t="n">
        <v>250</v>
      </c>
      <c r="N15" s="11" t="n">
        <f>SUM(B15:M15)</f>
        <v>3000</v>
      </c>
    </row>
    <row r="16" ht="25" customHeight="1">
      <c r="A16" s="5" t="str">
        <v>Ministerios</v>
      </c>
      <c r="B16" s="10" t="n">
        <v>200</v>
      </c>
      <c r="C16" s="10" t="n">
        <v>200</v>
      </c>
      <c r="D16" s="10" t="n">
        <v>200</v>
      </c>
      <c r="E16" s="10" t="n">
        <v>200</v>
      </c>
      <c r="F16" s="10" t="n">
        <v>200</v>
      </c>
      <c r="G16" s="10" t="n">
        <v>200</v>
      </c>
      <c r="H16" s="10" t="n">
        <v>200</v>
      </c>
      <c r="I16" s="10" t="n">
        <v>200</v>
      </c>
      <c r="J16" s="10" t="n">
        <v>200</v>
      </c>
      <c r="K16" s="10" t="n">
        <v>200</v>
      </c>
      <c r="L16" s="10" t="n">
        <v>200</v>
      </c>
      <c r="M16" s="10" t="n">
        <v>200</v>
      </c>
      <c r="N16" s="11" t="n">
        <f>SUM(B16:M16)</f>
        <v>2400</v>
      </c>
    </row>
    <row r="17" ht="25" customHeight="1">
      <c r="A17" s="5" t="str">
        <v>Ayudas</v>
      </c>
      <c r="B17" s="10" t="n">
        <v>0</v>
      </c>
      <c r="C17" s="10" t="n">
        <v>0</v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1" t="n">
        <f>SUM(B17:M17)</f>
        <v>0</v>
      </c>
    </row>
    <row r="18" ht="25" customHeight="1">
      <c r="A18" s="5" t="str">
        <v>Misiones</v>
      </c>
      <c r="B18" s="10" t="n">
        <v>0</v>
      </c>
      <c r="C18" s="10" t="n">
        <v>0</v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1" t="n">
        <f>SUM(B18:M18)</f>
        <v>0</v>
      </c>
    </row>
    <row r="19" ht="25" customHeight="1">
      <c r="A19" s="5" t="str">
        <v>Otros gastos</v>
      </c>
      <c r="B19" s="10" t="n">
        <v>0</v>
      </c>
      <c r="C19" s="10" t="n">
        <v>0</v>
      </c>
      <c r="D19" s="10" t="n">
        <v>0</v>
      </c>
      <c r="E19" s="10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1" t="n">
        <f>SUM(B19:M19)</f>
        <v>0</v>
      </c>
    </row>
    <row r="20" ht="30" customHeight="1">
      <c r="A20" s="14" t="str">
        <v>Total gastos</v>
      </c>
      <c r="B20" s="15" t="n">
        <f>SUM(B14:B19)</f>
        <v>630</v>
      </c>
      <c r="C20" s="15" t="n">
        <f>SUM(C14:C19)</f>
        <v>630</v>
      </c>
      <c r="D20" s="15" t="n">
        <f>SUM(D14:D19)</f>
        <v>630</v>
      </c>
      <c r="E20" s="15" t="n">
        <f>SUM(E14:E19)</f>
        <v>630</v>
      </c>
      <c r="F20" s="15" t="n">
        <f>SUM(F14:F19)</f>
        <v>630</v>
      </c>
      <c r="G20" s="15" t="n">
        <f>SUM(G14:G19)</f>
        <v>630</v>
      </c>
      <c r="H20" s="15" t="n">
        <f>SUM(H14:H19)</f>
        <v>630</v>
      </c>
      <c r="I20" s="15" t="n">
        <f>SUM(I14:I19)</f>
        <v>630</v>
      </c>
      <c r="J20" s="15" t="n">
        <f>SUM(J14:J19)</f>
        <v>630</v>
      </c>
      <c r="K20" s="15" t="n">
        <f>SUM(K14:K19)</f>
        <v>630</v>
      </c>
      <c r="L20" s="15" t="n">
        <f>SUM(L14:L19)</f>
        <v>630</v>
      </c>
      <c r="M20" s="15" t="n">
        <f>SUM(M14:M19)</f>
        <v>630</v>
      </c>
      <c r="N20" s="15" t="n">
        <f>SUM(N14:N19)</f>
        <v>7560</v>
      </c>
    </row>
    <row r="21" ht="25" customHeight="1">
      <c r="A21" s="2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ht="30" customHeight="1">
      <c r="A22" s="14" t="str">
        <v>Resultado previsto</v>
      </c>
      <c r="B22" s="15" t="n">
        <f>B11-B20</f>
        <v>870</v>
      </c>
      <c r="C22" s="15" t="n">
        <f>C11-C20</f>
        <v>870</v>
      </c>
      <c r="D22" s="15" t="n">
        <f>D11-D20</f>
        <v>870</v>
      </c>
      <c r="E22" s="15" t="n">
        <f>E11-E20</f>
        <v>870</v>
      </c>
      <c r="F22" s="15" t="n">
        <f>F11-F20</f>
        <v>870</v>
      </c>
      <c r="G22" s="15" t="n">
        <f>G11-G20</f>
        <v>870</v>
      </c>
      <c r="H22" s="15" t="n">
        <f>H11-H20</f>
        <v>870</v>
      </c>
      <c r="I22" s="15" t="n">
        <f>I11-I20</f>
        <v>870</v>
      </c>
      <c r="J22" s="15" t="n">
        <f>J11-J20</f>
        <v>870</v>
      </c>
      <c r="K22" s="15" t="n">
        <f>K11-K20</f>
        <v>870</v>
      </c>
      <c r="L22" s="15" t="n">
        <f>L11-L20</f>
        <v>870</v>
      </c>
      <c r="M22" s="15" t="n">
        <f>M11-M20</f>
        <v>870</v>
      </c>
      <c r="N22" s="15" t="n">
        <f>N11-N20</f>
        <v>10440</v>
      </c>
    </row>
    <row r="23" ht="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ht="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ht="25" customHeight="1">
      <c r="A25" s="16" t="str">
        <v>Ejemplo ficticio. Sustituye los importes de todos los meses.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ht="25" customHeight="1">
      <c r="A26" s="16" t="str">
        <v>Resultado previsto = ingresos previstos menos gastos previstos; no es saldo de banco.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ht="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ht="25" customHeight="1">
      <c r="A28" s="16" t="str">
        <v>Registra ingresos y gastos y prepara el informe del mes en contaiglesia.com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ht="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</sheetData>
  <conditionalFormatting sqref="B22:N22">
    <cfRule type="cellIs" dxfId="0" priority="1" operator="lessThan">
      <formula>0</formula>
    </cfRule>
  </conditionalFormatting>
  <dataValidations count="10">
    <dataValidation type="decimal" operator="between" sqref="B7:M7">
      <formula1>0</formula1>
      <formula2>100000000</formula2>
    </dataValidation>
    <dataValidation type="decimal" operator="between" sqref="B8:M8">
      <formula1>0</formula1>
      <formula2>100000000</formula2>
    </dataValidation>
    <dataValidation type="decimal" operator="between" sqref="B9:M9">
      <formula1>0</formula1>
      <formula2>100000000</formula2>
    </dataValidation>
    <dataValidation type="decimal" operator="between" sqref="B10:M10">
      <formula1>0</formula1>
      <formula2>100000000</formula2>
    </dataValidation>
    <dataValidation type="decimal" operator="between" sqref="B14:M14">
      <formula1>0</formula1>
      <formula2>100000000</formula2>
    </dataValidation>
    <dataValidation type="decimal" operator="between" sqref="B15:M15">
      <formula1>0</formula1>
      <formula2>100000000</formula2>
    </dataValidation>
    <dataValidation type="decimal" operator="between" sqref="B16:M16">
      <formula1>0</formula1>
      <formula2>100000000</formula2>
    </dataValidation>
    <dataValidation type="decimal" operator="between" sqref="B17:M17">
      <formula1>0</formula1>
      <formula2>100000000</formula2>
    </dataValidation>
    <dataValidation type="decimal" operator="between" sqref="B18:M18">
      <formula1>0</formula1>
      <formula2>100000000</formula2>
    </dataValidation>
    <dataValidation type="decimal" operator="between" sqref="B19:M19">
      <formula1>0</formula1>
      <formula2>100000000</formula2>
    </dataValidation>
  </dataValidations>
  <pageMargins left="0.3" right="0.3" top="0.4" bottom="0.4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tabColor rgb="FFAAB6AB"/>
    <pageSetUpPr fitToPage="1"/>
  </sheetPr>
  <sheetViews>
    <sheetView showGridLines="0" workbookViewId="0"/>
  </sheetViews>
  <sheetFormatPr defaultRowHeight="15"/>
  <cols>
    <col min="1" max="1" width="104" hidden="0" customWidth="1"/>
  </cols>
  <sheetData>
    <row r="1" ht="25" customHeight="1">
      <c r="A1" s="2"/>
    </row>
    <row r="2" ht="32" customHeight="1">
      <c r="A2" s="3" t="str">
        <v>Cómo usar este archivo</v>
      </c>
    </row>
    <row r="3" ht="25" customHeight="1">
      <c r="A3" s="2"/>
    </row>
    <row r="4" ht="38" customHeight="1">
      <c r="A4" s="17" t="str">
        <v>Datos de ejemplo ficticios. Sustitúyelos antes de usar el archivo.</v>
      </c>
    </row>
    <row r="5" ht="38" customHeight="1">
      <c r="A5" s="17" t="str">
        <v>Celdas azules: entradas editables. Celdas oscuras: fórmulas o etiquetas.</v>
      </c>
    </row>
    <row r="6" ht="38" customHeight="1">
      <c r="A6" s="17" t="str">
        <v>1. Elige el año y la moneda en Presupuesto.</v>
      </c>
    </row>
    <row r="7" ht="38" customHeight="1">
      <c r="A7" s="17" t="str">
        <v>2. Adapta los conceptos y las cifras mensuales en las celdas azules.</v>
      </c>
    </row>
    <row r="8" ht="38" customHeight="1">
      <c r="A8" s="17" t="str">
        <v>3. Conserva las filas de totales; revisa las fórmulas si amplías los bloques.</v>
      </c>
    </row>
    <row r="9" ht="38" customHeight="1">
      <c r="A9" s="17" t="str">
        <v>4. Revisa cada mes y el total anual antes de aprobar el plan.</v>
      </c>
    </row>
    <row r="10" ht="38" customHeight="1">
      <c r="A10" s="17" t="str">
        <v>Usa una sola moneda por archivo; no convierte divisas.</v>
      </c>
    </row>
    <row r="11" ht="38" customHeight="1">
      <c r="A11" s="17" t="str">
        <v>Guarda una copia con el nombre del período o de la operación.</v>
      </c>
    </row>
    <row r="12" ht="38" customHeight="1">
      <c r="A12" s="17" t="str">
        <v>Movimientos, comprobantes e informes: https://contaiglesia.com</v>
      </c>
    </row>
    <row r="13" ht="38" customHeight="1">
      <c r="A13" s="17" t="str">
        <v>Recurso: https://contaiglesia.com/recursos/plantilla-presupuesto-anual-iglesia</v>
      </c>
    </row>
    <row r="14" ht="25" customHeight="1">
      <c r="A14" s="2"/>
    </row>
    <row r="15" ht="25" customHeight="1">
      <c r="A15" s="2"/>
    </row>
    <row r="16" ht="25" customHeight="1">
      <c r="A16" s="2"/>
    </row>
    <row r="17" ht="25" customHeight="1">
      <c r="A17" s="2"/>
    </row>
    <row r="18" ht="25" customHeight="1">
      <c r="A18" s="2"/>
    </row>
  </sheetData>
  <pageMargins left="0.3" right="0.3" top="0.4" bottom="0.4" header="0.2" footer="0.2"/>
  <pageSetup paperSize="9" orientation="portrait" fitToWidth="1" fitToHeight="1"/>
</worksheet>
</file>