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icio" state="visible" r:id="rId4"/>
    <sheet sheetId="2" name="Checklist" state="visible" r:id="rId5"/>
    <sheet sheetId="3" name="Pendientes" state="visible" r:id="rId6"/>
    <sheet sheetId="4" name="Resumen" state="visible" r:id="rId7"/>
    <sheet sheetId="5" name="Guion de reunion" state="visible" r:id="rId8"/>
  </sheets>
  <calcPr calcId="171027" fullCalcOnLoad="1"/>
</workbook>
</file>

<file path=xl/sharedStrings.xml><?xml version="1.0" encoding="utf-8"?>
<sst xmlns="http://schemas.openxmlformats.org/spreadsheetml/2006/main" count="305" uniqueCount="75">
  <si>
    <t>Checklist de cierre mensual de tesoreria</t>
  </si>
  <si>
    <t>Para iglesias que quieren cerrar el mes sin reconstruir todo a ultima hora.</t>
  </si>
  <si>
    <t>Objetivo</t>
  </si>
  <si>
    <t>Revisar ingresos, egresos, soportes, caja, banco, fondos y reporte antes de presentar el mes a pastorado o junta.</t>
  </si>
  <si>
    <t>Como usarlo</t>
  </si>
  <si>
    <t>Completa la hoja Checklist, registra pendientes y usa la hoja Resumen para preparar la conversacion de cierre.</t>
  </si>
  <si>
    <t>Frecuencia</t>
  </si>
  <si>
    <t>Idealmente semanal para revision rapida y mensual para cierre formal.</t>
  </si>
  <si>
    <t>Checklist operativo</t>
  </si>
  <si>
    <t>Marca Listo, Pendiente o Revisar. No dejes dudas importantes fuera de notas.</t>
  </si>
  <si>
    <t>Area</t>
  </si>
  <si>
    <t>Revision</t>
  </si>
  <si>
    <t>Estado</t>
  </si>
  <si>
    <t>Responsable</t>
  </si>
  <si>
    <t>Fecha</t>
  </si>
  <si>
    <t>Notas</t>
  </si>
  <si>
    <t>Ingresos</t>
  </si>
  <si>
    <t>Todos los diezmos, ofrendas y donaciones del mes estan registrados.</t>
  </si>
  <si>
    <t>Pendiente</t>
  </si>
  <si>
    <t/>
  </si>
  <si>
    <t>Los depositos o transferencias fueron comparados contra banco.</t>
  </si>
  <si>
    <t>Egresos</t>
  </si>
  <si>
    <t>Todos los gastos tienen categoria, fondo/area y responsable.</t>
  </si>
  <si>
    <t>Los pagos extraordinarios tienen una nota o aprobacion clara.</t>
  </si>
  <si>
    <t>Soportes</t>
  </si>
  <si>
    <t>Facturas, recibos y fotos relevantes estan localizables.</t>
  </si>
  <si>
    <t>Los soportes pendientes quedaron anotados con responsable.</t>
  </si>
  <si>
    <t>Caja y banco</t>
  </si>
  <si>
    <t>Caja fisica fue contada y comparada contra el registro.</t>
  </si>
  <si>
    <t>El saldo bancario fue revisado contra movimientos del mes.</t>
  </si>
  <si>
    <t>Fondos</t>
  </si>
  <si>
    <t>Fondos restringidos o especiales no quedaron mezclados con general.</t>
  </si>
  <si>
    <t>Cada proyecto, ministerio o sede con saldo propio fue revisado.</t>
  </si>
  <si>
    <t>Reporte</t>
  </si>
  <si>
    <t>El reporte mensual responde: cuanto entro, cuanto salio y que queda.</t>
  </si>
  <si>
    <t>Las diferencias, pendientes y decisiones se explican en una lista corta.</t>
  </si>
  <si>
    <t>Pendientes de cierre</t>
  </si>
  <si>
    <t>Usa esta lista para que las dudas no se pierdan despues de la reunion.</t>
  </si>
  <si>
    <t>Fecha limite</t>
  </si>
  <si>
    <t>Comprobante por recibir</t>
  </si>
  <si>
    <t>Tesoreria</t>
  </si>
  <si>
    <t>Abierto</t>
  </si>
  <si>
    <t>Ejemplo editable</t>
  </si>
  <si>
    <t>Diferencia por explicar</t>
  </si>
  <si>
    <t>Decision de fondo especial</t>
  </si>
  <si>
    <t>Junta</t>
  </si>
  <si>
    <t>Resumen del cierre</t>
  </si>
  <si>
    <t>Vista corta para saber si el mes esta listo para presentarse.</t>
  </si>
  <si>
    <t>Indicador</t>
  </si>
  <si>
    <t>Valor</t>
  </si>
  <si>
    <t>Lectura</t>
  </si>
  <si>
    <t>Revisiones listas</t>
  </si>
  <si>
    <t>Debe acercarse a 12 antes de presentar el cierre.</t>
  </si>
  <si>
    <t>Revisiones pendientes</t>
  </si>
  <si>
    <t>Si hay pendientes, asigna responsable y fecha.</t>
  </si>
  <si>
    <t>Revisiones por revisar</t>
  </si>
  <si>
    <t>Estos puntos necesitan explicacion antes de enviar reporte.</t>
  </si>
  <si>
    <t>Pendientes abiertos</t>
  </si>
  <si>
    <t>Lista de asuntos que no deben perderse despues del cierre.</t>
  </si>
  <si>
    <t>Estado del cierre</t>
  </si>
  <si>
    <t>Usa este estado como semaforo de reunion.</t>
  </si>
  <si>
    <t>Guion breve para reunion de cierre</t>
  </si>
  <si>
    <t>Completa estas respuestas antes de presentar el reporte mensual.</t>
  </si>
  <si>
    <t>Tema</t>
  </si>
  <si>
    <t>Notas para presentar</t>
  </si>
  <si>
    <t>Que entro</t>
  </si>
  <si>
    <t>Resumen de diezmos, ofrendas, donaciones y otros ingresos.</t>
  </si>
  <si>
    <t>Que salio</t>
  </si>
  <si>
    <t>Gastos principales, pagos extraordinarios y areas con mayor movimiento.</t>
  </si>
  <si>
    <t>Que queda</t>
  </si>
  <si>
    <t>Saldo de caja, banco y fondos especiales.</t>
  </si>
  <si>
    <t>Que falta</t>
  </si>
  <si>
    <t>Pendientes abiertos, soportes faltantes o diferencias por explicar.</t>
  </si>
  <si>
    <t>Que se decide</t>
  </si>
  <si>
    <t>Aprobaciones, compras, pagos o cambios de rutina para el siguiente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</si>
</sst>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6" x14ac:knownFonts="1">
    <font>
      <color theme="1"/>
      <family val="2"/>
      <scheme val="minor"/>
      <sz val="11"/>
      <name val="Calibri"/>
    </font>
    <font>
      <b/>
      <color rgb="FFFFFF"/>
      <sz val="22"/>
      <name val="Aptos"/>
    </font>
    <font>
      <b/>
      <color rgb="FFFFFF"/>
      <sz val="12"/>
      <name val="Aptos"/>
    </font>
    <font>
      <b/>
      <color rgb="134E4A"/>
      <sz val="11"/>
      <name val="Aptos"/>
    </font>
    <font>
      <color rgb="0F172A"/>
      <sz val="11"/>
      <name val="Aptos"/>
    </font>
    <font>
      <b/>
      <color rgb="FFFFFF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34E4A"/>
      </patternFill>
    </fill>
    <fill>
      <patternFill patternType="solid">
        <fgColor rgb="0F766E"/>
      </patternFill>
    </fill>
    <fill>
      <patternFill patternType="solid">
        <fgColor rgb="FFFFFF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 showGridLines="0"/>
  </sheetViews>
  <sheetFormatPr defaultRowHeight="22" outlineLevelRow="0" outlineLevelCol="0" x14ac:dyDescent="55" customHeight="1"/>
  <cols>
    <col min="1" max="1" width="24" customWidth="1"/>
    <col min="2" max="2" width="78" customWidth="1"/>
  </cols>
  <sheetData>
    <row r="1" ht="30" customHeight="1" spans="1:2" x14ac:dyDescent="0.25">
      <c r="A1" s="1" t="s">
        <v>0</v>
      </c>
      <c r="B1" s="1"/>
    </row>
    <row r="2" ht="30" customHeight="1" spans="1:2" x14ac:dyDescent="0.25">
      <c r="A2" s="1"/>
      <c r="B2" s="1"/>
    </row>
    <row r="3" ht="26" customHeight="1" spans="1:2" x14ac:dyDescent="0.25">
      <c r="A3" s="2" t="s">
        <v>1</v>
      </c>
      <c r="B3" s="2"/>
    </row>
    <row r="5" ht="44" customHeight="1" spans="1:2" x14ac:dyDescent="0.25">
      <c r="A5" s="3" t="s">
        <v>2</v>
      </c>
      <c r="B5" s="4" t="s">
        <v>3</v>
      </c>
    </row>
    <row r="6" ht="44" customHeight="1" spans="1:2" x14ac:dyDescent="0.25">
      <c r="A6" s="5" t="s">
        <v>4</v>
      </c>
      <c r="B6" s="6" t="s">
        <v>5</v>
      </c>
    </row>
    <row r="7" ht="44" customHeight="1" spans="1:2" x14ac:dyDescent="0.25">
      <c r="A7" s="3" t="s">
        <v>6</v>
      </c>
      <c r="B7" s="4" t="s">
        <v>7</v>
      </c>
    </row>
  </sheetData>
  <mergeCells count="2">
    <mergeCell ref="A1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 showGridLines="0">
      <pane ySplit="5" topLeftCell="A6" activePane="bottomLeft" state="frozen"/>
      <selection pane="bottomLeft"/>
    </sheetView>
  </sheetViews>
  <sheetFormatPr defaultRowHeight="22" outlineLevelRow="0" outlineLevelCol="0" x14ac:dyDescent="55" customHeight="1"/>
  <cols>
    <col min="1" max="1" width="18" customWidth="1"/>
    <col min="2" max="2" width="64" customWidth="1"/>
    <col min="3" max="3" width="16" customWidth="1"/>
    <col min="4" max="4" width="20" customWidth="1"/>
    <col min="5" max="5" width="14" customWidth="1"/>
    <col min="6" max="6" width="44" customWidth="1"/>
  </cols>
  <sheetData>
    <row r="1" ht="30" customHeight="1" spans="1:6" x14ac:dyDescent="0.25">
      <c r="A1" s="1" t="s">
        <v>8</v>
      </c>
      <c r="B1" s="1"/>
      <c r="C1" s="1"/>
      <c r="D1" s="1"/>
      <c r="E1" s="1"/>
      <c r="F1" s="1"/>
    </row>
    <row r="2" ht="30" customHeight="1" spans="1:6" x14ac:dyDescent="0.25">
      <c r="A2" s="1"/>
      <c r="B2" s="1"/>
      <c r="C2" s="1"/>
      <c r="D2" s="1"/>
      <c r="E2" s="1"/>
      <c r="F2" s="1"/>
    </row>
    <row r="3" ht="26" customHeight="1" spans="1:6" x14ac:dyDescent="0.25">
      <c r="A3" s="2" t="s">
        <v>9</v>
      </c>
      <c r="B3" s="2"/>
      <c r="C3" s="2"/>
      <c r="D3" s="2"/>
      <c r="E3" s="2"/>
      <c r="F3" s="2"/>
    </row>
    <row r="5" spans="1:6" x14ac:dyDescent="0.25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</row>
    <row r="6" ht="34" customHeight="1" spans="1:6" x14ac:dyDescent="0.25">
      <c r="A6" s="4" t="s">
        <v>16</v>
      </c>
      <c r="B6" s="4" t="s">
        <v>17</v>
      </c>
      <c r="C6" s="4" t="s">
        <v>18</v>
      </c>
      <c r="D6" s="4" t="s">
        <v>19</v>
      </c>
      <c r="E6" s="8" t="s">
        <v>19</v>
      </c>
      <c r="F6" s="4" t="s">
        <v>19</v>
      </c>
    </row>
    <row r="7" ht="34" customHeight="1" spans="1:6" x14ac:dyDescent="0.25">
      <c r="A7" s="6" t="s">
        <v>16</v>
      </c>
      <c r="B7" s="6" t="s">
        <v>20</v>
      </c>
      <c r="C7" s="6" t="s">
        <v>18</v>
      </c>
      <c r="D7" s="6" t="s">
        <v>19</v>
      </c>
      <c r="E7" s="9" t="s">
        <v>19</v>
      </c>
      <c r="F7" s="6" t="s">
        <v>19</v>
      </c>
    </row>
    <row r="8" ht="34" customHeight="1" spans="1:6" x14ac:dyDescent="0.25">
      <c r="A8" s="4" t="s">
        <v>21</v>
      </c>
      <c r="B8" s="4" t="s">
        <v>22</v>
      </c>
      <c r="C8" s="4" t="s">
        <v>18</v>
      </c>
      <c r="D8" s="4" t="s">
        <v>19</v>
      </c>
      <c r="E8" s="8" t="s">
        <v>19</v>
      </c>
      <c r="F8" s="4" t="s">
        <v>19</v>
      </c>
    </row>
    <row r="9" ht="34" customHeight="1" spans="1:6" x14ac:dyDescent="0.25">
      <c r="A9" s="6" t="s">
        <v>21</v>
      </c>
      <c r="B9" s="6" t="s">
        <v>23</v>
      </c>
      <c r="C9" s="6" t="s">
        <v>18</v>
      </c>
      <c r="D9" s="6" t="s">
        <v>19</v>
      </c>
      <c r="E9" s="9" t="s">
        <v>19</v>
      </c>
      <c r="F9" s="6" t="s">
        <v>19</v>
      </c>
    </row>
    <row r="10" ht="34" customHeight="1" spans="1:6" x14ac:dyDescent="0.25">
      <c r="A10" s="4" t="s">
        <v>24</v>
      </c>
      <c r="B10" s="4" t="s">
        <v>25</v>
      </c>
      <c r="C10" s="4" t="s">
        <v>18</v>
      </c>
      <c r="D10" s="4" t="s">
        <v>19</v>
      </c>
      <c r="E10" s="8" t="s">
        <v>19</v>
      </c>
      <c r="F10" s="4" t="s">
        <v>19</v>
      </c>
    </row>
    <row r="11" ht="34" customHeight="1" spans="1:6" x14ac:dyDescent="0.25">
      <c r="A11" s="6" t="s">
        <v>24</v>
      </c>
      <c r="B11" s="6" t="s">
        <v>26</v>
      </c>
      <c r="C11" s="6" t="s">
        <v>18</v>
      </c>
      <c r="D11" s="6" t="s">
        <v>19</v>
      </c>
      <c r="E11" s="9" t="s">
        <v>19</v>
      </c>
      <c r="F11" s="6" t="s">
        <v>19</v>
      </c>
    </row>
    <row r="12" ht="34" customHeight="1" spans="1:6" x14ac:dyDescent="0.25">
      <c r="A12" s="4" t="s">
        <v>27</v>
      </c>
      <c r="B12" s="4" t="s">
        <v>28</v>
      </c>
      <c r="C12" s="4" t="s">
        <v>18</v>
      </c>
      <c r="D12" s="4" t="s">
        <v>19</v>
      </c>
      <c r="E12" s="8" t="s">
        <v>19</v>
      </c>
      <c r="F12" s="4" t="s">
        <v>19</v>
      </c>
    </row>
    <row r="13" ht="34" customHeight="1" spans="1:6" x14ac:dyDescent="0.25">
      <c r="A13" s="6" t="s">
        <v>27</v>
      </c>
      <c r="B13" s="6" t="s">
        <v>29</v>
      </c>
      <c r="C13" s="6" t="s">
        <v>18</v>
      </c>
      <c r="D13" s="6" t="s">
        <v>19</v>
      </c>
      <c r="E13" s="9" t="s">
        <v>19</v>
      </c>
      <c r="F13" s="6" t="s">
        <v>19</v>
      </c>
    </row>
    <row r="14" ht="34" customHeight="1" spans="1:6" x14ac:dyDescent="0.25">
      <c r="A14" s="4" t="s">
        <v>30</v>
      </c>
      <c r="B14" s="4" t="s">
        <v>31</v>
      </c>
      <c r="C14" s="4" t="s">
        <v>18</v>
      </c>
      <c r="D14" s="4" t="s">
        <v>19</v>
      </c>
      <c r="E14" s="8" t="s">
        <v>19</v>
      </c>
      <c r="F14" s="4" t="s">
        <v>19</v>
      </c>
    </row>
    <row r="15" ht="34" customHeight="1" spans="1:6" x14ac:dyDescent="0.25">
      <c r="A15" s="6" t="s">
        <v>30</v>
      </c>
      <c r="B15" s="6" t="s">
        <v>32</v>
      </c>
      <c r="C15" s="6" t="s">
        <v>18</v>
      </c>
      <c r="D15" s="6" t="s">
        <v>19</v>
      </c>
      <c r="E15" s="9" t="s">
        <v>19</v>
      </c>
      <c r="F15" s="6" t="s">
        <v>19</v>
      </c>
    </row>
    <row r="16" ht="34" customHeight="1" spans="1:6" x14ac:dyDescent="0.25">
      <c r="A16" s="4" t="s">
        <v>33</v>
      </c>
      <c r="B16" s="4" t="s">
        <v>34</v>
      </c>
      <c r="C16" s="4" t="s">
        <v>18</v>
      </c>
      <c r="D16" s="4" t="s">
        <v>19</v>
      </c>
      <c r="E16" s="8" t="s">
        <v>19</v>
      </c>
      <c r="F16" s="4" t="s">
        <v>19</v>
      </c>
    </row>
    <row r="17" ht="34" customHeight="1" spans="1:6" x14ac:dyDescent="0.25">
      <c r="A17" s="6" t="s">
        <v>33</v>
      </c>
      <c r="B17" s="6" t="s">
        <v>35</v>
      </c>
      <c r="C17" s="6" t="s">
        <v>18</v>
      </c>
      <c r="D17" s="6" t="s">
        <v>19</v>
      </c>
      <c r="E17" s="9" t="s">
        <v>19</v>
      </c>
      <c r="F17" s="6" t="s">
        <v>19</v>
      </c>
    </row>
  </sheetData>
  <mergeCells count="2">
    <mergeCell ref="A1:F2"/>
    <mergeCell ref="A3:F3"/>
  </mergeCells>
  <dataValidations count="1">
    <dataValidation type="list" allowBlank="1" showErrorMessage="1" errorTitle="Valor no permitido" error="Selecciona una opcion de la lista." sqref="C6:C17">
      <formula1>"Pendiente,Listo,Revisar"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 showGridLines="0"/>
  </sheetViews>
  <sheetFormatPr defaultRowHeight="22" outlineLevelRow="0" outlineLevelCol="0" x14ac:dyDescent="55" customHeight="1"/>
  <cols>
    <col min="1" max="1" width="46" customWidth="1"/>
    <col min="2" max="2" width="18" customWidth="1"/>
    <col min="3" max="3" width="20" customWidth="1"/>
    <col min="4" max="5" width="16" customWidth="1"/>
    <col min="6" max="6" width="46" customWidth="1"/>
  </cols>
  <sheetData>
    <row r="1" ht="30" customHeight="1" spans="1:6" x14ac:dyDescent="0.25">
      <c r="A1" s="1" t="s">
        <v>36</v>
      </c>
      <c r="B1" s="1"/>
      <c r="C1" s="1"/>
      <c r="D1" s="1"/>
      <c r="E1" s="1"/>
      <c r="F1" s="1"/>
    </row>
    <row r="2" ht="30" customHeight="1" spans="1:6" x14ac:dyDescent="0.25">
      <c r="A2" s="1"/>
      <c r="B2" s="1"/>
      <c r="C2" s="1"/>
      <c r="D2" s="1"/>
      <c r="E2" s="1"/>
      <c r="F2" s="1"/>
    </row>
    <row r="3" ht="26" customHeight="1" spans="1:6" x14ac:dyDescent="0.25">
      <c r="A3" s="2" t="s">
        <v>37</v>
      </c>
      <c r="B3" s="2"/>
      <c r="C3" s="2"/>
      <c r="D3" s="2"/>
      <c r="E3" s="2"/>
      <c r="F3" s="2"/>
    </row>
    <row r="5" spans="1:6" x14ac:dyDescent="0.25">
      <c r="A5" s="7" t="s">
        <v>18</v>
      </c>
      <c r="B5" s="7" t="s">
        <v>10</v>
      </c>
      <c r="C5" s="7" t="s">
        <v>13</v>
      </c>
      <c r="D5" s="7" t="s">
        <v>38</v>
      </c>
      <c r="E5" s="7" t="s">
        <v>12</v>
      </c>
      <c r="F5" s="7" t="s">
        <v>15</v>
      </c>
    </row>
    <row r="6" spans="1:6" x14ac:dyDescent="0.25">
      <c r="A6" s="6" t="s">
        <v>39</v>
      </c>
      <c r="B6" s="6" t="s">
        <v>24</v>
      </c>
      <c r="C6" s="6" t="s">
        <v>40</v>
      </c>
      <c r="D6" s="9" t="s">
        <v>19</v>
      </c>
      <c r="E6" s="6" t="s">
        <v>41</v>
      </c>
      <c r="F6" s="6" t="s">
        <v>42</v>
      </c>
    </row>
    <row r="7" spans="1:6" x14ac:dyDescent="0.25">
      <c r="A7" s="4" t="s">
        <v>43</v>
      </c>
      <c r="B7" s="4" t="s">
        <v>27</v>
      </c>
      <c r="C7" s="4" t="s">
        <v>40</v>
      </c>
      <c r="D7" s="8" t="s">
        <v>19</v>
      </c>
      <c r="E7" s="4" t="s">
        <v>41</v>
      </c>
      <c r="F7" s="4" t="s">
        <v>42</v>
      </c>
    </row>
    <row r="8" spans="1:6" x14ac:dyDescent="0.25">
      <c r="A8" s="6" t="s">
        <v>44</v>
      </c>
      <c r="B8" s="6" t="s">
        <v>30</v>
      </c>
      <c r="C8" s="6" t="s">
        <v>45</v>
      </c>
      <c r="D8" s="9" t="s">
        <v>19</v>
      </c>
      <c r="E8" s="6" t="s">
        <v>41</v>
      </c>
      <c r="F8" s="6" t="s">
        <v>42</v>
      </c>
    </row>
    <row r="9" spans="1:6" x14ac:dyDescent="0.25">
      <c r="A9" s="4" t="s">
        <v>19</v>
      </c>
      <c r="B9" s="4" t="s">
        <v>19</v>
      </c>
      <c r="C9" s="4" t="s">
        <v>19</v>
      </c>
      <c r="D9" s="8" t="s">
        <v>19</v>
      </c>
      <c r="E9" s="4" t="s">
        <v>19</v>
      </c>
      <c r="F9" s="4" t="s">
        <v>19</v>
      </c>
    </row>
    <row r="10" spans="1:6" x14ac:dyDescent="0.25">
      <c r="A10" s="6" t="s">
        <v>19</v>
      </c>
      <c r="B10" s="6" t="s">
        <v>19</v>
      </c>
      <c r="C10" s="6" t="s">
        <v>19</v>
      </c>
      <c r="D10" s="9" t="s">
        <v>19</v>
      </c>
      <c r="E10" s="6" t="s">
        <v>19</v>
      </c>
      <c r="F10" s="6" t="s">
        <v>19</v>
      </c>
    </row>
    <row r="11" spans="1:6" x14ac:dyDescent="0.25">
      <c r="A11" s="4" t="s">
        <v>19</v>
      </c>
      <c r="B11" s="4" t="s">
        <v>19</v>
      </c>
      <c r="C11" s="4" t="s">
        <v>19</v>
      </c>
      <c r="D11" s="8" t="s">
        <v>19</v>
      </c>
      <c r="E11" s="4" t="s">
        <v>19</v>
      </c>
      <c r="F11" s="4" t="s">
        <v>19</v>
      </c>
    </row>
    <row r="12" spans="1:6" x14ac:dyDescent="0.25">
      <c r="A12" s="6" t="s">
        <v>19</v>
      </c>
      <c r="B12" s="6" t="s">
        <v>19</v>
      </c>
      <c r="C12" s="6" t="s">
        <v>19</v>
      </c>
      <c r="D12" s="9" t="s">
        <v>19</v>
      </c>
      <c r="E12" s="6" t="s">
        <v>19</v>
      </c>
      <c r="F12" s="6" t="s">
        <v>19</v>
      </c>
    </row>
    <row r="13" spans="1:6" x14ac:dyDescent="0.25">
      <c r="A13" s="4" t="s">
        <v>19</v>
      </c>
      <c r="B13" s="4" t="s">
        <v>19</v>
      </c>
      <c r="C13" s="4" t="s">
        <v>19</v>
      </c>
      <c r="D13" s="8" t="s">
        <v>19</v>
      </c>
      <c r="E13" s="4" t="s">
        <v>19</v>
      </c>
      <c r="F13" s="4" t="s">
        <v>19</v>
      </c>
    </row>
    <row r="14" spans="1:6" x14ac:dyDescent="0.25">
      <c r="A14" s="6" t="s">
        <v>19</v>
      </c>
      <c r="B14" s="6" t="s">
        <v>19</v>
      </c>
      <c r="C14" s="6" t="s">
        <v>19</v>
      </c>
      <c r="D14" s="9" t="s">
        <v>19</v>
      </c>
      <c r="E14" s="6" t="s">
        <v>19</v>
      </c>
      <c r="F14" s="6" t="s">
        <v>19</v>
      </c>
    </row>
    <row r="15" spans="1:6" x14ac:dyDescent="0.25">
      <c r="A15" s="4" t="s">
        <v>19</v>
      </c>
      <c r="B15" s="4" t="s">
        <v>19</v>
      </c>
      <c r="C15" s="4" t="s">
        <v>19</v>
      </c>
      <c r="D15" s="8" t="s">
        <v>19</v>
      </c>
      <c r="E15" s="4" t="s">
        <v>19</v>
      </c>
      <c r="F15" s="4" t="s">
        <v>19</v>
      </c>
    </row>
    <row r="16" spans="1:6" x14ac:dyDescent="0.25">
      <c r="A16" s="6" t="s">
        <v>19</v>
      </c>
      <c r="B16" s="6" t="s">
        <v>19</v>
      </c>
      <c r="C16" s="6" t="s">
        <v>19</v>
      </c>
      <c r="D16" s="9" t="s">
        <v>19</v>
      </c>
      <c r="E16" s="6" t="s">
        <v>19</v>
      </c>
      <c r="F16" s="6" t="s">
        <v>19</v>
      </c>
    </row>
    <row r="17" spans="1:6" x14ac:dyDescent="0.25">
      <c r="A17" s="4" t="s">
        <v>19</v>
      </c>
      <c r="B17" s="4" t="s">
        <v>19</v>
      </c>
      <c r="C17" s="4" t="s">
        <v>19</v>
      </c>
      <c r="D17" s="8" t="s">
        <v>19</v>
      </c>
      <c r="E17" s="4" t="s">
        <v>19</v>
      </c>
      <c r="F17" s="4" t="s">
        <v>19</v>
      </c>
    </row>
    <row r="18" spans="1:6" x14ac:dyDescent="0.25">
      <c r="A18" s="6" t="s">
        <v>19</v>
      </c>
      <c r="B18" s="6" t="s">
        <v>19</v>
      </c>
      <c r="C18" s="6" t="s">
        <v>19</v>
      </c>
      <c r="D18" s="9" t="s">
        <v>19</v>
      </c>
      <c r="E18" s="6" t="s">
        <v>19</v>
      </c>
      <c r="F18" s="6" t="s">
        <v>19</v>
      </c>
    </row>
    <row r="19" spans="1:6" x14ac:dyDescent="0.25">
      <c r="A19" s="4" t="s">
        <v>19</v>
      </c>
      <c r="B19" s="4" t="s">
        <v>19</v>
      </c>
      <c r="C19" s="4" t="s">
        <v>19</v>
      </c>
      <c r="D19" s="8" t="s">
        <v>19</v>
      </c>
      <c r="E19" s="4" t="s">
        <v>19</v>
      </c>
      <c r="F19" s="4" t="s">
        <v>19</v>
      </c>
    </row>
    <row r="20" spans="1:6" x14ac:dyDescent="0.25">
      <c r="A20" s="6" t="s">
        <v>19</v>
      </c>
      <c r="B20" s="6" t="s">
        <v>19</v>
      </c>
      <c r="C20" s="6" t="s">
        <v>19</v>
      </c>
      <c r="D20" s="9" t="s">
        <v>19</v>
      </c>
      <c r="E20" s="6" t="s">
        <v>19</v>
      </c>
      <c r="F20" s="6" t="s">
        <v>19</v>
      </c>
    </row>
    <row r="21" spans="1:6" x14ac:dyDescent="0.25">
      <c r="A21" s="4" t="s">
        <v>19</v>
      </c>
      <c r="B21" s="4" t="s">
        <v>19</v>
      </c>
      <c r="C21" s="4" t="s">
        <v>19</v>
      </c>
      <c r="D21" s="8" t="s">
        <v>19</v>
      </c>
      <c r="E21" s="4" t="s">
        <v>19</v>
      </c>
      <c r="F21" s="4" t="s">
        <v>19</v>
      </c>
    </row>
    <row r="22" spans="1:6" x14ac:dyDescent="0.25">
      <c r="A22" s="6" t="s">
        <v>19</v>
      </c>
      <c r="B22" s="6" t="s">
        <v>19</v>
      </c>
      <c r="C22" s="6" t="s">
        <v>19</v>
      </c>
      <c r="D22" s="9" t="s">
        <v>19</v>
      </c>
      <c r="E22" s="6" t="s">
        <v>19</v>
      </c>
      <c r="F22" s="6" t="s">
        <v>19</v>
      </c>
    </row>
    <row r="23" spans="1:6" x14ac:dyDescent="0.25">
      <c r="A23" s="4" t="s">
        <v>19</v>
      </c>
      <c r="B23" s="4" t="s">
        <v>19</v>
      </c>
      <c r="C23" s="4" t="s">
        <v>19</v>
      </c>
      <c r="D23" s="8" t="s">
        <v>19</v>
      </c>
      <c r="E23" s="4" t="s">
        <v>19</v>
      </c>
      <c r="F23" s="4" t="s">
        <v>19</v>
      </c>
    </row>
    <row r="24" spans="1:6" x14ac:dyDescent="0.25">
      <c r="A24" s="6" t="s">
        <v>19</v>
      </c>
      <c r="B24" s="6" t="s">
        <v>19</v>
      </c>
      <c r="C24" s="6" t="s">
        <v>19</v>
      </c>
      <c r="D24" s="9" t="s">
        <v>19</v>
      </c>
      <c r="E24" s="6" t="s">
        <v>19</v>
      </c>
      <c r="F24" s="6" t="s">
        <v>19</v>
      </c>
    </row>
    <row r="25" spans="1:6" x14ac:dyDescent="0.25">
      <c r="A25" s="4" t="s">
        <v>19</v>
      </c>
      <c r="B25" s="4" t="s">
        <v>19</v>
      </c>
      <c r="C25" s="4" t="s">
        <v>19</v>
      </c>
      <c r="D25" s="8" t="s">
        <v>19</v>
      </c>
      <c r="E25" s="4" t="s">
        <v>19</v>
      </c>
      <c r="F25" s="4" t="s">
        <v>19</v>
      </c>
    </row>
    <row r="26" spans="1:6" x14ac:dyDescent="0.25">
      <c r="A26" s="6" t="s">
        <v>19</v>
      </c>
      <c r="B26" s="6" t="s">
        <v>19</v>
      </c>
      <c r="C26" s="6" t="s">
        <v>19</v>
      </c>
      <c r="D26" s="9" t="s">
        <v>19</v>
      </c>
      <c r="E26" s="6" t="s">
        <v>19</v>
      </c>
      <c r="F26" s="6" t="s">
        <v>19</v>
      </c>
    </row>
    <row r="27" spans="1:6" x14ac:dyDescent="0.25">
      <c r="A27" s="4" t="s">
        <v>19</v>
      </c>
      <c r="B27" s="4" t="s">
        <v>19</v>
      </c>
      <c r="C27" s="4" t="s">
        <v>19</v>
      </c>
      <c r="D27" s="8" t="s">
        <v>19</v>
      </c>
      <c r="E27" s="4" t="s">
        <v>19</v>
      </c>
      <c r="F27" s="4" t="s">
        <v>19</v>
      </c>
    </row>
    <row r="28" spans="1:6" x14ac:dyDescent="0.25">
      <c r="A28" s="6" t="s">
        <v>19</v>
      </c>
      <c r="B28" s="6" t="s">
        <v>19</v>
      </c>
      <c r="C28" s="6" t="s">
        <v>19</v>
      </c>
      <c r="D28" s="9" t="s">
        <v>19</v>
      </c>
      <c r="E28" s="6" t="s">
        <v>19</v>
      </c>
      <c r="F28" s="6" t="s">
        <v>19</v>
      </c>
    </row>
    <row r="29" spans="1:6" x14ac:dyDescent="0.25">
      <c r="A29" s="4" t="s">
        <v>19</v>
      </c>
      <c r="B29" s="4" t="s">
        <v>19</v>
      </c>
      <c r="C29" s="4" t="s">
        <v>19</v>
      </c>
      <c r="D29" s="8" t="s">
        <v>19</v>
      </c>
      <c r="E29" s="4" t="s">
        <v>19</v>
      </c>
      <c r="F29" s="4" t="s">
        <v>19</v>
      </c>
    </row>
    <row r="30" spans="1:6" x14ac:dyDescent="0.25">
      <c r="A30" s="6" t="s">
        <v>19</v>
      </c>
      <c r="B30" s="6" t="s">
        <v>19</v>
      </c>
      <c r="C30" s="6" t="s">
        <v>19</v>
      </c>
      <c r="D30" s="9" t="s">
        <v>19</v>
      </c>
      <c r="E30" s="6" t="s">
        <v>19</v>
      </c>
      <c r="F30" s="6" t="s">
        <v>19</v>
      </c>
    </row>
    <row r="31" spans="1:6" x14ac:dyDescent="0.25">
      <c r="A31" s="4" t="s">
        <v>19</v>
      </c>
      <c r="B31" s="4" t="s">
        <v>19</v>
      </c>
      <c r="C31" s="4" t="s">
        <v>19</v>
      </c>
      <c r="D31" s="8" t="s">
        <v>19</v>
      </c>
      <c r="E31" s="4" t="s">
        <v>19</v>
      </c>
      <c r="F31" s="4" t="s">
        <v>19</v>
      </c>
    </row>
    <row r="32" spans="1:6" x14ac:dyDescent="0.25">
      <c r="A32" s="6" t="s">
        <v>19</v>
      </c>
      <c r="B32" s="6" t="s">
        <v>19</v>
      </c>
      <c r="C32" s="6" t="s">
        <v>19</v>
      </c>
      <c r="D32" s="9" t="s">
        <v>19</v>
      </c>
      <c r="E32" s="6" t="s">
        <v>19</v>
      </c>
      <c r="F32" s="6" t="s">
        <v>19</v>
      </c>
    </row>
    <row r="33" spans="1:6" x14ac:dyDescent="0.25">
      <c r="A33" s="4" t="s">
        <v>19</v>
      </c>
      <c r="B33" s="4" t="s">
        <v>19</v>
      </c>
      <c r="C33" s="4" t="s">
        <v>19</v>
      </c>
      <c r="D33" s="8" t="s">
        <v>19</v>
      </c>
      <c r="E33" s="4" t="s">
        <v>19</v>
      </c>
      <c r="F33" s="4" t="s">
        <v>19</v>
      </c>
    </row>
    <row r="34" spans="1:6" x14ac:dyDescent="0.25">
      <c r="A34" s="6" t="s">
        <v>19</v>
      </c>
      <c r="B34" s="6" t="s">
        <v>19</v>
      </c>
      <c r="C34" s="6" t="s">
        <v>19</v>
      </c>
      <c r="D34" s="9" t="s">
        <v>19</v>
      </c>
      <c r="E34" s="6" t="s">
        <v>19</v>
      </c>
      <c r="F34" s="6" t="s">
        <v>19</v>
      </c>
    </row>
    <row r="35" spans="1:6" x14ac:dyDescent="0.25">
      <c r="A35" s="4" t="s">
        <v>19</v>
      </c>
      <c r="B35" s="4" t="s">
        <v>19</v>
      </c>
      <c r="C35" s="4" t="s">
        <v>19</v>
      </c>
      <c r="D35" s="8" t="s">
        <v>19</v>
      </c>
      <c r="E35" s="4" t="s">
        <v>19</v>
      </c>
      <c r="F35" s="4" t="s">
        <v>19</v>
      </c>
    </row>
  </sheetData>
  <mergeCells count="2">
    <mergeCell ref="A1:F2"/>
    <mergeCell ref="A3:F3"/>
  </mergeCells>
  <dataValidations count="1">
    <dataValidation type="list" allowBlank="1" showErrorMessage="1" errorTitle="Valor no permitido" error="Selecciona una opcion de la lista." sqref="E6:E35">
      <formula1>"Abierto,En proceso,Cerrado"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 showGridLines="0"/>
  </sheetViews>
  <sheetFormatPr defaultRowHeight="22" outlineLevelRow="0" outlineLevelCol="0" x14ac:dyDescent="55" customHeight="1"/>
  <cols>
    <col min="1" max="1" width="30" customWidth="1"/>
    <col min="2" max="2" width="18" customWidth="1"/>
    <col min="3" max="3" width="70" customWidth="1"/>
  </cols>
  <sheetData>
    <row r="1" ht="30" customHeight="1" spans="1:3" x14ac:dyDescent="0.25">
      <c r="A1" s="1" t="s">
        <v>46</v>
      </c>
      <c r="B1" s="1"/>
      <c r="C1" s="1"/>
    </row>
    <row r="2" ht="30" customHeight="1" spans="1:3" x14ac:dyDescent="0.25">
      <c r="A2" s="1"/>
      <c r="B2" s="1"/>
      <c r="C2" s="1"/>
    </row>
    <row r="3" ht="26" customHeight="1" spans="1:3" x14ac:dyDescent="0.25">
      <c r="A3" s="2" t="s">
        <v>47</v>
      </c>
      <c r="B3" s="2"/>
      <c r="C3" s="2"/>
    </row>
    <row r="5" spans="1:3" x14ac:dyDescent="0.25">
      <c r="A5" s="7" t="s">
        <v>48</v>
      </c>
      <c r="B5" s="7" t="s">
        <v>49</v>
      </c>
      <c r="C5" s="7" t="s">
        <v>50</v>
      </c>
    </row>
    <row r="6" ht="34" customHeight="1" spans="1:3" x14ac:dyDescent="0.25">
      <c r="A6" s="3" t="s">
        <v>51</v>
      </c>
      <c r="B6" s="4">
        <f>COUNTIF(Checklist!C6:C17,"Listo")</f>
      </c>
      <c r="C6" s="4" t="s">
        <v>52</v>
      </c>
    </row>
    <row r="7" ht="34" customHeight="1" spans="1:3" x14ac:dyDescent="0.25">
      <c r="A7" s="5" t="s">
        <v>53</v>
      </c>
      <c r="B7" s="6">
        <f>COUNTIF(Checklist!C6:C17,"Pendiente")</f>
      </c>
      <c r="C7" s="6" t="s">
        <v>54</v>
      </c>
    </row>
    <row r="8" ht="34" customHeight="1" spans="1:3" x14ac:dyDescent="0.25">
      <c r="A8" s="3" t="s">
        <v>55</v>
      </c>
      <c r="B8" s="4">
        <f>COUNTIF(Checklist!C6:C17,"Revisar")</f>
      </c>
      <c r="C8" s="4" t="s">
        <v>56</v>
      </c>
    </row>
    <row r="9" ht="34" customHeight="1" spans="1:3" x14ac:dyDescent="0.25">
      <c r="A9" s="5" t="s">
        <v>57</v>
      </c>
      <c r="B9" s="6">
        <f>COUNTIF(Pendientes!E6:E35,"Abierto")+COUNTIF(Pendientes!E6:E35,"En proceso")</f>
      </c>
      <c r="C9" s="6" t="s">
        <v>58</v>
      </c>
    </row>
    <row r="10" ht="34" customHeight="1" spans="1:3" x14ac:dyDescent="0.25">
      <c r="A10" s="3" t="s">
        <v>59</v>
      </c>
      <c r="B10" s="3">
        <f>IF(B7+B8+B9=0,"Listo para presentar","Requiere seguimiento")</f>
      </c>
      <c r="C10" s="4" t="s">
        <v>60</v>
      </c>
    </row>
  </sheetData>
  <mergeCells count="2">
    <mergeCell ref="A1:C2"/>
    <mergeCell ref="A3:C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 showGridLines="0"/>
  </sheetViews>
  <sheetFormatPr defaultRowHeight="22" outlineLevelRow="0" outlineLevelCol="0" x14ac:dyDescent="55" customHeight="1"/>
  <cols>
    <col min="1" max="1" width="28" customWidth="1"/>
    <col min="2" max="2" width="86" customWidth="1"/>
  </cols>
  <sheetData>
    <row r="1" ht="30" customHeight="1" spans="1:2" x14ac:dyDescent="0.25">
      <c r="A1" s="1" t="s">
        <v>61</v>
      </c>
      <c r="B1" s="1"/>
    </row>
    <row r="2" ht="30" customHeight="1" spans="1:2" x14ac:dyDescent="0.25">
      <c r="A2" s="1"/>
      <c r="B2" s="1"/>
    </row>
    <row r="3" ht="26" customHeight="1" spans="1:2" x14ac:dyDescent="0.25">
      <c r="A3" s="2" t="s">
        <v>62</v>
      </c>
      <c r="B3" s="2"/>
    </row>
    <row r="5" spans="1:2" x14ac:dyDescent="0.25">
      <c r="A5" s="7" t="s">
        <v>63</v>
      </c>
      <c r="B5" s="7" t="s">
        <v>64</v>
      </c>
    </row>
    <row r="6" ht="54" customHeight="1" spans="1:2" x14ac:dyDescent="0.25">
      <c r="A6" s="3" t="s">
        <v>65</v>
      </c>
      <c r="B6" s="4" t="s">
        <v>66</v>
      </c>
    </row>
    <row r="7" ht="54" customHeight="1" spans="1:2" x14ac:dyDescent="0.25">
      <c r="A7" s="5" t="s">
        <v>67</v>
      </c>
      <c r="B7" s="6" t="s">
        <v>68</v>
      </c>
    </row>
    <row r="8" ht="54" customHeight="1" spans="1:2" x14ac:dyDescent="0.25">
      <c r="A8" s="3" t="s">
        <v>69</v>
      </c>
      <c r="B8" s="4" t="s">
        <v>70</v>
      </c>
    </row>
    <row r="9" ht="54" customHeight="1" spans="1:2" x14ac:dyDescent="0.25">
      <c r="A9" s="5" t="s">
        <v>71</v>
      </c>
      <c r="B9" s="6" t="s">
        <v>72</v>
      </c>
    </row>
    <row r="10" ht="54" customHeight="1" spans="1:2" x14ac:dyDescent="0.25">
      <c r="A10" s="3" t="s">
        <v>73</v>
      </c>
      <c r="B10" s="4" t="s">
        <v>74</v>
      </c>
    </row>
  </sheetData>
  <mergeCells count="2">
    <mergeCell ref="A1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Inicio</vt:lpstr>
      <vt:lpstr>Checklist</vt:lpstr>
      <vt:lpstr>Pendientes</vt:lpstr>
      <vt:lpstr>Resumen</vt:lpstr>
      <vt:lpstr>Guion de reunion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ContaIglesia</dc:creator>
  <dc:title/>
  <dc:subject/>
  <dc:description/>
  <cp:keywords/>
  <cp:category/>
  <cp:lastModifiedBy>Unknown</cp:lastModifiedBy>
  <dcterms:created xsi:type="dcterms:W3CDTF">2026-05-10T00:31:16Z</dcterms:created>
  <dcterms:modified xsi:type="dcterms:W3CDTF">2026-05-10T00:31:16Z</dcterms:modified>
</cp:coreProperties>
</file>